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ARCHES PUBLICS\GHT ACHATS\FILIERE SERVICE\MARCHE NETTOYAGE CLINIQUE EHPAD CHI\BIONETTOYAGE A TRAVAILLER GHT 84\DCE\dce a envoyer\ANNEXE 3 SURFACES ET ZONAGE\"/>
    </mc:Choice>
  </mc:AlternateContent>
  <bookViews>
    <workbookView xWindow="0" yWindow="0" windowWidth="28800" windowHeight="12210"/>
  </bookViews>
  <sheets>
    <sheet name="bio nettoyage" sheetId="1" r:id="rId1"/>
    <sheet name="prestation hôtelière" sheetId="3" r:id="rId2"/>
  </sheets>
  <externalReferences>
    <externalReference r:id="rId3"/>
  </externalReferences>
  <definedNames>
    <definedName name="_xlnm._FilterDatabase" localSheetId="0" hidden="1">'bio nettoyage'!$A$10:$J$15</definedName>
    <definedName name="TO">[1]Feuil1!$B$3:$B$15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1" i="1" l="1"/>
  <c r="D59" i="1"/>
  <c r="D46" i="1" l="1"/>
  <c r="D33" i="1"/>
  <c r="D19" i="1"/>
  <c r="D73" i="1" l="1"/>
</calcChain>
</file>

<file path=xl/sharedStrings.xml><?xml version="1.0" encoding="utf-8"?>
<sst xmlns="http://schemas.openxmlformats.org/spreadsheetml/2006/main" count="252" uniqueCount="87">
  <si>
    <t>Niveau</t>
  </si>
  <si>
    <t>DENOMINATION 
DU LOCAL</t>
  </si>
  <si>
    <t>REVETEMENT</t>
  </si>
  <si>
    <t xml:space="preserve">SURFACE </t>
  </si>
  <si>
    <t>FAMILLE</t>
  </si>
  <si>
    <t>5J/7</t>
  </si>
  <si>
    <t>7J/7</t>
  </si>
  <si>
    <t>3J/7</t>
  </si>
  <si>
    <t>1J/7</t>
  </si>
  <si>
    <t>2J/7</t>
  </si>
  <si>
    <t>4J/7</t>
  </si>
  <si>
    <t>N° FAMILLE</t>
  </si>
  <si>
    <t>NOM DE LA FAMILLE</t>
  </si>
  <si>
    <t>TOTAL P1</t>
  </si>
  <si>
    <t xml:space="preserve">NOM DU CANDIDAT : </t>
  </si>
  <si>
    <t>NOM DU CANDIDAT :</t>
  </si>
  <si>
    <t>Nom du service/Niveau</t>
  </si>
  <si>
    <t>TOTAL SITE 1</t>
  </si>
  <si>
    <t>TOTAL site 2</t>
  </si>
  <si>
    <t>TOTAL site 3</t>
  </si>
  <si>
    <t>TOTAL SITE 2</t>
  </si>
  <si>
    <t>Nbre de convives servis/mois</t>
  </si>
  <si>
    <t>X</t>
  </si>
  <si>
    <t>PRESTATIONS DE SERVICES DE NETTOYAGE ET BIO-NETTOYAGE DES LOCAUX, VITRERIE ET SERVICES ASSOCIES</t>
  </si>
  <si>
    <t>6J/7</t>
  </si>
  <si>
    <t>RDC</t>
  </si>
  <si>
    <t>carrelage</t>
  </si>
  <si>
    <t>zone 1</t>
  </si>
  <si>
    <t>x</t>
  </si>
  <si>
    <t>souple</t>
  </si>
  <si>
    <t>zone 2</t>
  </si>
  <si>
    <t>risques moyens</t>
  </si>
  <si>
    <t xml:space="preserve">RDC </t>
  </si>
  <si>
    <t xml:space="preserve">BALNEOTHERAPIE , Reeducation </t>
  </si>
  <si>
    <t>zone2</t>
  </si>
  <si>
    <t xml:space="preserve">risques faibles </t>
  </si>
  <si>
    <t>Chambres  doubles avec sanitaires (8)</t>
  </si>
  <si>
    <t>chambres simples avec sanitaires (12)</t>
  </si>
  <si>
    <t>vestiaires personnel</t>
  </si>
  <si>
    <t>Sanitaires communs</t>
  </si>
  <si>
    <t>risquesmoyens</t>
  </si>
  <si>
    <t>salle de soins , office,lingerie</t>
  </si>
  <si>
    <t>1 ER smr</t>
  </si>
  <si>
    <t>Chambres  doubles avec sanitaires (10)</t>
  </si>
  <si>
    <t>chambres  simples avec sanitaires (11)</t>
  </si>
  <si>
    <t>2 ER smr</t>
  </si>
  <si>
    <t>zone1</t>
  </si>
  <si>
    <t>risques faibles</t>
  </si>
  <si>
    <t>bureaux divers et hall</t>
  </si>
  <si>
    <t xml:space="preserve">sanitairescommuns </t>
  </si>
  <si>
    <t xml:space="preserve">3 ième étage </t>
  </si>
  <si>
    <t>10 chambres simples</t>
  </si>
  <si>
    <t xml:space="preserve">5 chambres doubles </t>
  </si>
  <si>
    <t xml:space="preserve">IRS 3  ième étage </t>
  </si>
  <si>
    <t xml:space="preserve">sanitaires communs </t>
  </si>
  <si>
    <t>office Alimentaire et  PC ide</t>
  </si>
  <si>
    <t xml:space="preserve"> lingerie</t>
  </si>
  <si>
    <t>IRS 4 ième étage</t>
  </si>
  <si>
    <t xml:space="preserve">4ième </t>
  </si>
  <si>
    <t>self patients et personnel</t>
  </si>
  <si>
    <t xml:space="preserve">sanitaires </t>
  </si>
  <si>
    <t>salle de réunion , bureaux</t>
  </si>
  <si>
    <t>RIsques  faibles</t>
  </si>
  <si>
    <t xml:space="preserve">bureau consultation </t>
  </si>
  <si>
    <t xml:space="preserve">Zone de stockage déchets et du linge </t>
  </si>
  <si>
    <t xml:space="preserve"> office, self ,ascenseur, </t>
  </si>
  <si>
    <t>Nombre de repas servis par jour</t>
  </si>
  <si>
    <t>horaires de la prestations</t>
  </si>
  <si>
    <t>Nombre de jours par semaine</t>
  </si>
  <si>
    <t>3 repas servis par jours</t>
  </si>
  <si>
    <t>tous les jours soit 7 jours par semaine</t>
  </si>
  <si>
    <t>Pharmacie + zone stockage</t>
  </si>
  <si>
    <t>Accueil/hall</t>
  </si>
  <si>
    <t>rdc</t>
  </si>
  <si>
    <t>cuisine</t>
  </si>
  <si>
    <t>30 / jour (début)
90/jour (juin 2026)
soit 2790/mois</t>
  </si>
  <si>
    <t>ZONE</t>
  </si>
  <si>
    <t>AFFAIRE 263101</t>
  </si>
  <si>
    <t>Nettoyage et bio nettoyage des locaux avec obligation de résultat</t>
  </si>
  <si>
    <t>IRS 235 route de GORDES 84300 CAVAILLONrdc</t>
  </si>
  <si>
    <t>IRS 235 route de GORDES 84300 CAVAILLON 1ER</t>
  </si>
  <si>
    <t>Bureaux, salles réunion, couloirs,sanitaire</t>
  </si>
  <si>
    <t>IRS 235 route de GORDES 84300 CAVAILLON 2EME</t>
  </si>
  <si>
    <t>Prestations hôtelières IRS</t>
  </si>
  <si>
    <t>8H / 12H / 18h30</t>
  </si>
  <si>
    <t xml:space="preserve"> REPAS  Assemblage, distribution et ramassage du plateau, plonge et autres prestations hôtelières et gestion du linge propre en unité de soin ou d'hébergement</t>
  </si>
  <si>
    <t>FREQUENCE  UTILISATION LOCAUX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</si>
</sst>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name val="Arial"/>
      <family val="2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22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 style="thin">
        <color indexed="64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indexed="64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88402966399123"/>
      </left>
      <right style="thin">
        <color theme="3" tint="0.39991454817346722"/>
      </right>
      <top style="thin">
        <color theme="3" tint="0.39988402966399123"/>
      </top>
      <bottom style="thin">
        <color theme="3" tint="0.399914548173467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88402966399123"/>
      </top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1454817346722"/>
      </left>
      <right style="thin">
        <color theme="3" tint="0.39988402966399123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91454817346722"/>
      </right>
      <top style="thin">
        <color theme="3" tint="0.39991454817346722"/>
      </top>
      <bottom style="thin">
        <color theme="3" tint="0.39988402966399123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88402966399123"/>
      </bottom>
      <diagonal/>
    </border>
    <border>
      <left style="thin">
        <color theme="3" tint="0.39991454817346722"/>
      </left>
      <right style="thin">
        <color theme="3" tint="0.39988402966399123"/>
      </right>
      <top style="thin">
        <color theme="3" tint="0.39991454817346722"/>
      </top>
      <bottom style="thin">
        <color theme="3" tint="0.39988402966399123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1454817346722"/>
      </top>
      <bottom style="thin">
        <color theme="3" tint="0.39991454817346722"/>
      </bottom>
      <diagonal/>
    </border>
    <border>
      <left/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 style="thin">
        <color theme="3" tint="0.39988402966399123"/>
      </bottom>
      <diagonal/>
    </border>
    <border>
      <left/>
      <right/>
      <top/>
      <bottom style="thin">
        <color theme="3" tint="0.39988402966399123"/>
      </bottom>
      <diagonal/>
    </border>
    <border>
      <left/>
      <right style="thin">
        <color theme="3" tint="0.39991454817346722"/>
      </right>
      <top/>
      <bottom style="thin">
        <color theme="3" tint="0.39988402966399123"/>
      </bottom>
      <diagonal/>
    </border>
    <border>
      <left style="thin">
        <color theme="3" tint="0.39985351115451523"/>
      </left>
      <right/>
      <top style="thin">
        <color theme="3" tint="0.39985351115451523"/>
      </top>
      <bottom/>
      <diagonal/>
    </border>
    <border>
      <left/>
      <right/>
      <top style="thin">
        <color theme="3" tint="0.39985351115451523"/>
      </top>
      <bottom/>
      <diagonal/>
    </border>
    <border>
      <left/>
      <right style="thin">
        <color theme="3" tint="0.39985351115451523"/>
      </right>
      <top style="thin">
        <color theme="3" tint="0.39985351115451523"/>
      </top>
      <bottom/>
      <diagonal/>
    </border>
    <border>
      <left style="thin">
        <color theme="3" tint="0.39985351115451523"/>
      </left>
      <right/>
      <top/>
      <bottom style="thin">
        <color theme="3" tint="0.39985351115451523"/>
      </bottom>
      <diagonal/>
    </border>
    <border>
      <left/>
      <right/>
      <top/>
      <bottom style="thin">
        <color theme="3" tint="0.39985351115451523"/>
      </bottom>
      <diagonal/>
    </border>
    <border>
      <left/>
      <right style="thin">
        <color theme="3" tint="0.39985351115451523"/>
      </right>
      <top/>
      <bottom style="thin">
        <color theme="3" tint="0.39985351115451523"/>
      </bottom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88402966399123"/>
      </bottom>
      <diagonal/>
    </border>
  </borders>
  <cellStyleXfs count="4">
    <xf numFmtId="0" fontId="0" fillId="0" borderId="0"/>
    <xf numFmtId="0" fontId="4" fillId="0" borderId="0"/>
    <xf numFmtId="0" fontId="6" fillId="0" borderId="0"/>
    <xf numFmtId="164" fontId="4" fillId="0" borderId="0" applyFont="0" applyFill="0" applyBorder="0" applyAlignment="0" applyProtection="0"/>
  </cellStyleXfs>
  <cellXfs count="1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4" fontId="2" fillId="2" borderId="0" xfId="0" applyNumberFormat="1" applyFont="1" applyFill="1" applyAlignment="1">
      <alignment horizontal="center"/>
    </xf>
    <xf numFmtId="4" fontId="2" fillId="2" borderId="0" xfId="0" applyNumberFormat="1" applyFont="1" applyFill="1"/>
    <xf numFmtId="0" fontId="2" fillId="0" borderId="0" xfId="0" applyFont="1" applyAlignment="1">
      <alignment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2" xfId="0" applyFont="1" applyBorder="1" applyAlignment="1">
      <alignment horizontal="left"/>
    </xf>
    <xf numFmtId="4" fontId="1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0" fontId="3" fillId="3" borderId="0" xfId="0" applyFont="1" applyFill="1"/>
    <xf numFmtId="0" fontId="0" fillId="0" borderId="2" xfId="0" applyBorder="1"/>
    <xf numFmtId="0" fontId="2" fillId="4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4" fontId="2" fillId="3" borderId="2" xfId="0" applyNumberFormat="1" applyFont="1" applyFill="1" applyBorder="1"/>
    <xf numFmtId="4" fontId="2" fillId="3" borderId="2" xfId="0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horizontal="center"/>
    </xf>
    <xf numFmtId="2" fontId="3" fillId="3" borderId="0" xfId="0" applyNumberFormat="1" applyFont="1" applyFill="1"/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2" fontId="3" fillId="3" borderId="4" xfId="3" applyNumberFormat="1" applyFont="1" applyFill="1" applyBorder="1" applyAlignment="1">
      <alignment horizont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4" fontId="2" fillId="4" borderId="11" xfId="0" applyNumberFormat="1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0" fillId="3" borderId="14" xfId="0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2" fontId="3" fillId="3" borderId="15" xfId="3" applyNumberFormat="1" applyFon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4" fontId="1" fillId="0" borderId="17" xfId="0" applyNumberFormat="1" applyFont="1" applyBorder="1" applyAlignment="1">
      <alignment horizontal="right" vertical="center"/>
    </xf>
    <xf numFmtId="4" fontId="11" fillId="0" borderId="3" xfId="0" applyNumberFormat="1" applyFont="1" applyBorder="1" applyAlignment="1">
      <alignment horizontal="right" vertical="center"/>
    </xf>
    <xf numFmtId="0" fontId="11" fillId="2" borderId="3" xfId="0" applyFont="1" applyFill="1" applyBorder="1" applyAlignment="1">
      <alignment horizontal="center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/>
    <xf numFmtId="0" fontId="11" fillId="0" borderId="2" xfId="0" applyFont="1" applyBorder="1" applyAlignment="1">
      <alignment horizontal="left"/>
    </xf>
    <xf numFmtId="2" fontId="11" fillId="0" borderId="0" xfId="0" applyNumberFormat="1" applyFont="1"/>
    <xf numFmtId="0" fontId="11" fillId="0" borderId="2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0" fontId="0" fillId="3" borderId="33" xfId="0" applyFill="1" applyBorder="1" applyAlignment="1">
      <alignment horizont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vertical="center"/>
    </xf>
    <xf numFmtId="0" fontId="1" fillId="8" borderId="2" xfId="0" applyFont="1" applyFill="1" applyBorder="1" applyAlignment="1">
      <alignment horizontal="center" vertical="center" wrapText="1"/>
    </xf>
    <xf numFmtId="2" fontId="2" fillId="8" borderId="2" xfId="3" applyNumberFormat="1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left" vertical="center"/>
    </xf>
    <xf numFmtId="0" fontId="7" fillId="5" borderId="8" xfId="0" applyFont="1" applyFill="1" applyBorder="1" applyAlignment="1">
      <alignment horizontal="left" vertical="center"/>
    </xf>
    <xf numFmtId="0" fontId="7" fillId="5" borderId="9" xfId="0" applyFont="1" applyFill="1" applyBorder="1" applyAlignment="1">
      <alignment horizontal="left" vertical="center"/>
    </xf>
    <xf numFmtId="0" fontId="8" fillId="6" borderId="21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center" vertical="center" wrapText="1"/>
    </xf>
    <xf numFmtId="0" fontId="8" fillId="6" borderId="26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14" fillId="6" borderId="18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/>
    </xf>
    <xf numFmtId="0" fontId="12" fillId="2" borderId="6" xfId="0" applyFont="1" applyFill="1" applyBorder="1" applyAlignment="1">
      <alignment horizontal="left"/>
    </xf>
    <xf numFmtId="0" fontId="8" fillId="6" borderId="27" xfId="0" applyFont="1" applyFill="1" applyBorder="1" applyAlignment="1">
      <alignment horizontal="center" vertical="center" wrapText="1"/>
    </xf>
    <xf numFmtId="0" fontId="8" fillId="6" borderId="28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>
      <alignment horizontal="center" vertical="center" wrapText="1"/>
    </xf>
    <xf numFmtId="0" fontId="8" fillId="6" borderId="31" xfId="0" applyFont="1" applyFill="1" applyBorder="1" applyAlignment="1">
      <alignment horizontal="center" vertical="center" wrapText="1"/>
    </xf>
    <xf numFmtId="0" fontId="8" fillId="6" borderId="32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</cellXfs>
  <cellStyles count="4">
    <cellStyle name="Milliers" xfId="3" builtinId="3"/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2_MUTUALISATION%20ACHATS\02_Fili&#232;res\05_H&#244;tellerie\5.3%20Entretien%20des%20locaux\5.3.2%20Externalisation%20entretien%20des%20locaux\externalisation%20du%20nettoyage\AC%202021-034\2%20-%20DCE\2%20-%20DCE\BPU%202021%20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P1"/>
      <sheetName val="P2"/>
      <sheetName val="P3"/>
      <sheetName val="P4"/>
      <sheetName val="P5"/>
      <sheetName val="P6"/>
      <sheetName val="Feui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5"/>
  <sheetViews>
    <sheetView tabSelected="1" topLeftCell="A52" zoomScale="90" zoomScaleNormal="90" workbookViewId="0">
      <selection activeCell="G62" sqref="G62:M62"/>
    </sheetView>
  </sheetViews>
  <sheetFormatPr baseColWidth="10" defaultColWidth="11.42578125" defaultRowHeight="15" x14ac:dyDescent="0.25"/>
  <cols>
    <col min="1" max="1" width="16.42578125" style="18" customWidth="1"/>
    <col min="2" max="2" width="39.5703125" style="1" bestFit="1" customWidth="1"/>
    <col min="3" max="3" width="16.140625" customWidth="1"/>
    <col min="4" max="4" width="12.42578125" style="8" customWidth="1"/>
    <col min="5" max="5" width="11.42578125" style="1"/>
    <col min="6" max="6" width="26" style="1" bestFit="1" customWidth="1"/>
    <col min="7" max="13" width="7.5703125" style="2" customWidth="1"/>
    <col min="14" max="16384" width="11.42578125" style="1"/>
  </cols>
  <sheetData>
    <row r="1" spans="1:13" ht="21" x14ac:dyDescent="0.25">
      <c r="A1" s="98" t="s">
        <v>77</v>
      </c>
      <c r="B1" s="99"/>
      <c r="C1" s="99"/>
      <c r="D1" s="99"/>
      <c r="E1" s="99"/>
      <c r="F1" s="100"/>
    </row>
    <row r="2" spans="1:13" ht="60" customHeight="1" x14ac:dyDescent="0.25">
      <c r="A2" s="101" t="s">
        <v>23</v>
      </c>
      <c r="B2" s="102"/>
      <c r="C2" s="102"/>
      <c r="D2" s="102"/>
      <c r="E2" s="102"/>
      <c r="F2" s="103"/>
    </row>
    <row r="4" spans="1:13" ht="41.25" customHeight="1" x14ac:dyDescent="0.25">
      <c r="A4" s="108" t="s">
        <v>78</v>
      </c>
      <c r="B4" s="109"/>
      <c r="C4" s="109"/>
      <c r="D4" s="109"/>
      <c r="E4" s="109"/>
      <c r="F4" s="109"/>
      <c r="G4" s="109"/>
      <c r="H4" s="109"/>
      <c r="I4" s="109"/>
      <c r="J4" s="110"/>
      <c r="K4" s="1"/>
      <c r="L4" s="1"/>
      <c r="M4" s="1"/>
    </row>
    <row r="5" spans="1:13" s="7" customFormat="1" ht="15" customHeight="1" x14ac:dyDescent="0.3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3" s="7" customFormat="1" ht="21" customHeight="1" x14ac:dyDescent="0.35">
      <c r="A6" s="111" t="s">
        <v>14</v>
      </c>
      <c r="B6" s="112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3" s="7" customFormat="1" ht="15" customHeight="1" x14ac:dyDescent="0.35">
      <c r="A7" s="19"/>
      <c r="B7" s="19"/>
      <c r="C7" s="19"/>
      <c r="D7" s="20"/>
      <c r="E7" s="19"/>
      <c r="F7" s="19"/>
      <c r="G7" s="19"/>
      <c r="H7" s="19"/>
      <c r="I7" s="19"/>
      <c r="J7" s="19"/>
      <c r="K7" s="19"/>
      <c r="L7" s="19"/>
      <c r="M7" s="19"/>
    </row>
    <row r="8" spans="1:13" ht="42.75" customHeight="1" x14ac:dyDescent="0.25">
      <c r="A8" s="104" t="s">
        <v>79</v>
      </c>
      <c r="B8" s="105"/>
      <c r="C8" s="1"/>
    </row>
    <row r="9" spans="1:13" ht="15.75" customHeight="1" x14ac:dyDescent="0.25">
      <c r="A9" s="31"/>
      <c r="B9" s="31"/>
      <c r="C9" s="1"/>
      <c r="G9" s="94" t="s">
        <v>86</v>
      </c>
      <c r="H9" s="94"/>
      <c r="I9" s="94"/>
      <c r="J9" s="94"/>
      <c r="K9" s="94"/>
      <c r="L9" s="94"/>
      <c r="M9" s="94"/>
    </row>
    <row r="10" spans="1:13" ht="63.75" customHeight="1" x14ac:dyDescent="0.25">
      <c r="A10" s="22" t="s">
        <v>16</v>
      </c>
      <c r="B10" s="22" t="s">
        <v>1</v>
      </c>
      <c r="C10" s="22" t="s">
        <v>2</v>
      </c>
      <c r="D10" s="23" t="s">
        <v>3</v>
      </c>
      <c r="E10" s="22" t="s">
        <v>76</v>
      </c>
      <c r="F10" s="22" t="s">
        <v>12</v>
      </c>
      <c r="G10" s="22" t="s">
        <v>8</v>
      </c>
      <c r="H10" s="22" t="s">
        <v>9</v>
      </c>
      <c r="I10" s="22" t="s">
        <v>7</v>
      </c>
      <c r="J10" s="80" t="s">
        <v>10</v>
      </c>
      <c r="K10" s="80" t="s">
        <v>5</v>
      </c>
      <c r="L10" s="80" t="s">
        <v>24</v>
      </c>
      <c r="M10" s="80" t="s">
        <v>6</v>
      </c>
    </row>
    <row r="11" spans="1:13" x14ac:dyDescent="0.25">
      <c r="A11" s="41" t="s">
        <v>25</v>
      </c>
      <c r="B11" s="25" t="s">
        <v>81</v>
      </c>
      <c r="C11" s="26" t="s">
        <v>26</v>
      </c>
      <c r="D11" s="27">
        <v>445.02</v>
      </c>
      <c r="E11" s="26" t="s">
        <v>27</v>
      </c>
      <c r="F11" s="26" t="s">
        <v>35</v>
      </c>
      <c r="G11" s="28"/>
      <c r="H11" s="28"/>
      <c r="I11" s="28"/>
      <c r="J11" s="28"/>
      <c r="K11" s="28" t="s">
        <v>28</v>
      </c>
      <c r="L11" s="28"/>
      <c r="M11" s="28"/>
    </row>
    <row r="12" spans="1:13" x14ac:dyDescent="0.25">
      <c r="A12" s="41" t="s">
        <v>25</v>
      </c>
      <c r="B12" s="25" t="s">
        <v>65</v>
      </c>
      <c r="C12" s="26" t="s">
        <v>29</v>
      </c>
      <c r="D12" s="27">
        <v>181.5</v>
      </c>
      <c r="E12" s="26" t="s">
        <v>30</v>
      </c>
      <c r="F12" s="26" t="s">
        <v>31</v>
      </c>
      <c r="G12" s="28"/>
      <c r="H12" s="28"/>
      <c r="I12" s="28"/>
      <c r="J12" s="28"/>
      <c r="K12" s="28"/>
      <c r="L12" s="28"/>
      <c r="M12" s="28" t="s">
        <v>28</v>
      </c>
    </row>
    <row r="13" spans="1:13" x14ac:dyDescent="0.25">
      <c r="A13" s="41" t="s">
        <v>32</v>
      </c>
      <c r="B13" s="25" t="s">
        <v>33</v>
      </c>
      <c r="C13" s="26" t="s">
        <v>29</v>
      </c>
      <c r="D13" s="27">
        <v>93.07</v>
      </c>
      <c r="E13" s="26" t="s">
        <v>30</v>
      </c>
      <c r="F13" s="26" t="s">
        <v>31</v>
      </c>
      <c r="G13" s="28"/>
      <c r="H13" s="28"/>
      <c r="I13" s="28"/>
      <c r="J13" s="28"/>
      <c r="K13" s="28"/>
      <c r="L13" s="28"/>
      <c r="M13" s="28" t="s">
        <v>28</v>
      </c>
    </row>
    <row r="14" spans="1:13" x14ac:dyDescent="0.25">
      <c r="A14" s="41" t="s">
        <v>25</v>
      </c>
      <c r="B14" s="25" t="s">
        <v>64</v>
      </c>
      <c r="C14" s="26" t="s">
        <v>29</v>
      </c>
      <c r="D14" s="27">
        <v>22.76</v>
      </c>
      <c r="E14" s="26" t="s">
        <v>34</v>
      </c>
      <c r="F14" s="26" t="s">
        <v>31</v>
      </c>
      <c r="G14" s="28"/>
      <c r="H14" s="28"/>
      <c r="I14" s="28"/>
      <c r="J14" s="28"/>
      <c r="K14" s="28"/>
      <c r="L14" s="28"/>
      <c r="M14" s="28" t="s">
        <v>28</v>
      </c>
    </row>
    <row r="15" spans="1:13" x14ac:dyDescent="0.25">
      <c r="A15" s="41" t="s">
        <v>25</v>
      </c>
      <c r="B15" s="25" t="s">
        <v>72</v>
      </c>
      <c r="C15" s="26" t="s">
        <v>29</v>
      </c>
      <c r="D15" s="27">
        <v>113.75</v>
      </c>
      <c r="E15" s="26" t="s">
        <v>30</v>
      </c>
      <c r="F15" s="26" t="s">
        <v>31</v>
      </c>
      <c r="G15" s="28"/>
      <c r="H15" s="28"/>
      <c r="I15" s="28"/>
      <c r="J15" s="28"/>
      <c r="K15" s="28"/>
      <c r="L15" s="28"/>
      <c r="M15" s="28" t="s">
        <v>28</v>
      </c>
    </row>
    <row r="16" spans="1:13" x14ac:dyDescent="0.25">
      <c r="A16" s="41" t="s">
        <v>32</v>
      </c>
      <c r="B16" s="25" t="s">
        <v>71</v>
      </c>
      <c r="C16" s="26"/>
      <c r="D16" s="27">
        <v>162.84</v>
      </c>
      <c r="E16" s="26" t="s">
        <v>27</v>
      </c>
      <c r="F16" s="26" t="s">
        <v>35</v>
      </c>
      <c r="G16" s="28"/>
      <c r="H16" s="28"/>
      <c r="I16" s="28"/>
      <c r="J16" s="28"/>
      <c r="K16" s="28"/>
      <c r="L16" s="28"/>
      <c r="M16" s="28" t="s">
        <v>28</v>
      </c>
    </row>
    <row r="17" spans="1:13" x14ac:dyDescent="0.25">
      <c r="A17" s="41" t="s">
        <v>73</v>
      </c>
      <c r="B17" s="25" t="s">
        <v>74</v>
      </c>
      <c r="C17" s="26" t="s">
        <v>26</v>
      </c>
      <c r="D17" s="27">
        <v>75.36</v>
      </c>
      <c r="E17" s="26" t="s">
        <v>30</v>
      </c>
      <c r="F17" s="26" t="s">
        <v>31</v>
      </c>
      <c r="G17" s="28"/>
      <c r="H17" s="28"/>
      <c r="I17" s="28"/>
      <c r="J17" s="28"/>
      <c r="K17" s="28"/>
      <c r="L17" s="28"/>
      <c r="M17" s="28" t="s">
        <v>28</v>
      </c>
    </row>
    <row r="18" spans="1:13" x14ac:dyDescent="0.25">
      <c r="A18" s="42"/>
      <c r="B18" s="25"/>
      <c r="C18" s="25"/>
      <c r="D18" s="27"/>
      <c r="E18" s="25"/>
      <c r="F18" s="25"/>
      <c r="G18" s="28"/>
      <c r="H18" s="28"/>
      <c r="I18" s="28"/>
      <c r="J18" s="28"/>
      <c r="K18" s="28"/>
      <c r="L18" s="28"/>
      <c r="M18" s="28"/>
    </row>
    <row r="19" spans="1:13" x14ac:dyDescent="0.25">
      <c r="A19" s="43"/>
      <c r="B19" s="43" t="s">
        <v>17</v>
      </c>
      <c r="C19" s="43"/>
      <c r="D19" s="44">
        <f>SUM(D11:D18)</f>
        <v>1094.3</v>
      </c>
      <c r="E19" s="43"/>
      <c r="F19" s="43"/>
      <c r="G19" s="45"/>
      <c r="H19" s="45"/>
      <c r="I19" s="45"/>
      <c r="J19" s="45"/>
      <c r="K19" s="45"/>
      <c r="L19" s="45"/>
      <c r="M19" s="45"/>
    </row>
    <row r="20" spans="1:13" s="3" customFormat="1" x14ac:dyDescent="0.25">
      <c r="A20" s="18"/>
      <c r="D20" s="9"/>
      <c r="G20" s="4"/>
      <c r="H20" s="4"/>
      <c r="I20" s="4"/>
      <c r="J20" s="4"/>
      <c r="K20" s="4"/>
      <c r="L20" s="4"/>
      <c r="M20" s="4"/>
    </row>
    <row r="22" spans="1:13" ht="42.75" customHeight="1" x14ac:dyDescent="0.25">
      <c r="A22" s="104" t="s">
        <v>80</v>
      </c>
      <c r="B22" s="105"/>
      <c r="C22" s="1"/>
    </row>
    <row r="23" spans="1:13" ht="15.75" customHeight="1" x14ac:dyDescent="0.25">
      <c r="A23" s="31"/>
      <c r="B23" s="31"/>
      <c r="C23" s="1"/>
      <c r="G23" s="94" t="s">
        <v>86</v>
      </c>
      <c r="H23" s="94"/>
      <c r="I23" s="94"/>
      <c r="J23" s="94"/>
      <c r="K23" s="94"/>
      <c r="L23" s="94"/>
      <c r="M23" s="94"/>
    </row>
    <row r="24" spans="1:13" ht="63.75" customHeight="1" x14ac:dyDescent="0.25">
      <c r="A24" s="22" t="s">
        <v>16</v>
      </c>
      <c r="B24" s="22" t="s">
        <v>1</v>
      </c>
      <c r="C24" s="22" t="s">
        <v>2</v>
      </c>
      <c r="D24" s="23" t="s">
        <v>3</v>
      </c>
      <c r="E24" s="22" t="s">
        <v>11</v>
      </c>
      <c r="F24" s="22" t="s">
        <v>12</v>
      </c>
      <c r="G24" s="92" t="s">
        <v>8</v>
      </c>
      <c r="H24" s="92" t="s">
        <v>9</v>
      </c>
      <c r="I24" s="92" t="s">
        <v>7</v>
      </c>
      <c r="J24" s="92" t="s">
        <v>10</v>
      </c>
      <c r="K24" s="92" t="s">
        <v>5</v>
      </c>
      <c r="L24" s="92" t="s">
        <v>24</v>
      </c>
      <c r="M24" s="92" t="s">
        <v>6</v>
      </c>
    </row>
    <row r="25" spans="1:13" x14ac:dyDescent="0.25">
      <c r="A25" s="41" t="s">
        <v>42</v>
      </c>
      <c r="B25" s="25" t="s">
        <v>36</v>
      </c>
      <c r="C25" s="26" t="s">
        <v>29</v>
      </c>
      <c r="D25" s="27">
        <v>124.08</v>
      </c>
      <c r="E25" s="26" t="s">
        <v>34</v>
      </c>
      <c r="F25" s="26" t="s">
        <v>31</v>
      </c>
      <c r="G25" s="28"/>
      <c r="H25" s="28"/>
      <c r="I25" s="28"/>
      <c r="J25" s="28"/>
      <c r="K25" s="28"/>
      <c r="L25" s="28"/>
      <c r="M25" s="28" t="s">
        <v>28</v>
      </c>
    </row>
    <row r="26" spans="1:13" x14ac:dyDescent="0.25">
      <c r="A26" s="41" t="s">
        <v>42</v>
      </c>
      <c r="B26" s="25" t="s">
        <v>37</v>
      </c>
      <c r="C26" s="26" t="s">
        <v>29</v>
      </c>
      <c r="D26" s="27">
        <v>161.30000000000001</v>
      </c>
      <c r="E26" s="26" t="s">
        <v>34</v>
      </c>
      <c r="F26" s="26" t="s">
        <v>31</v>
      </c>
      <c r="G26" s="28"/>
      <c r="H26" s="28"/>
      <c r="I26" s="28"/>
      <c r="J26" s="28"/>
      <c r="K26" s="28"/>
      <c r="L26" s="28"/>
      <c r="M26" s="28" t="s">
        <v>28</v>
      </c>
    </row>
    <row r="27" spans="1:13" x14ac:dyDescent="0.25">
      <c r="A27" s="41" t="s">
        <v>42</v>
      </c>
      <c r="B27" s="25" t="s">
        <v>38</v>
      </c>
      <c r="C27" s="26" t="s">
        <v>29</v>
      </c>
      <c r="D27" s="27">
        <v>9.06</v>
      </c>
      <c r="E27" s="26" t="s">
        <v>34</v>
      </c>
      <c r="F27" s="26" t="s">
        <v>31</v>
      </c>
      <c r="G27" s="28"/>
      <c r="H27" s="28"/>
      <c r="I27" s="28"/>
      <c r="J27" s="28"/>
      <c r="K27" s="28"/>
      <c r="L27" s="28"/>
      <c r="M27" s="28" t="s">
        <v>28</v>
      </c>
    </row>
    <row r="28" spans="1:13" x14ac:dyDescent="0.25">
      <c r="A28" s="41" t="s">
        <v>42</v>
      </c>
      <c r="B28" s="25" t="s">
        <v>39</v>
      </c>
      <c r="C28" s="26" t="s">
        <v>29</v>
      </c>
      <c r="D28" s="27">
        <v>5.94</v>
      </c>
      <c r="E28" s="26" t="s">
        <v>30</v>
      </c>
      <c r="F28" s="26" t="s">
        <v>40</v>
      </c>
      <c r="G28" s="28"/>
      <c r="H28" s="28"/>
      <c r="I28" s="28"/>
      <c r="J28" s="28"/>
      <c r="K28" s="28"/>
      <c r="L28" s="28"/>
      <c r="M28" s="28" t="s">
        <v>28</v>
      </c>
    </row>
    <row r="29" spans="1:13" x14ac:dyDescent="0.25">
      <c r="A29" s="41" t="s">
        <v>42</v>
      </c>
      <c r="B29" s="25" t="s">
        <v>41</v>
      </c>
      <c r="C29" s="26" t="s">
        <v>29</v>
      </c>
      <c r="D29" s="27">
        <v>30.06</v>
      </c>
      <c r="E29" s="26" t="s">
        <v>30</v>
      </c>
      <c r="F29" s="26" t="s">
        <v>40</v>
      </c>
      <c r="G29" s="28"/>
      <c r="H29" s="28"/>
      <c r="I29" s="28"/>
      <c r="J29" s="28"/>
      <c r="K29" s="28"/>
      <c r="L29" s="28"/>
      <c r="M29" s="28" t="s">
        <v>28</v>
      </c>
    </row>
    <row r="30" spans="1:13" x14ac:dyDescent="0.25">
      <c r="A30" s="41"/>
      <c r="B30" s="25"/>
      <c r="C30" s="26"/>
      <c r="D30" s="27"/>
      <c r="E30" s="26"/>
      <c r="F30" s="26"/>
      <c r="G30" s="28"/>
      <c r="H30" s="28"/>
      <c r="I30" s="28"/>
      <c r="J30" s="28"/>
      <c r="K30" s="28"/>
      <c r="L30" s="28"/>
      <c r="M30" s="28" t="s">
        <v>28</v>
      </c>
    </row>
    <row r="31" spans="1:13" x14ac:dyDescent="0.25">
      <c r="A31" s="41"/>
      <c r="B31" s="25"/>
      <c r="C31" s="26"/>
      <c r="D31" s="27"/>
      <c r="E31" s="26"/>
      <c r="F31" s="26"/>
      <c r="G31" s="28"/>
      <c r="H31" s="28"/>
      <c r="I31" s="28"/>
      <c r="J31" s="28"/>
      <c r="K31" s="28"/>
      <c r="L31" s="28"/>
      <c r="M31" s="28"/>
    </row>
    <row r="32" spans="1:13" x14ac:dyDescent="0.25">
      <c r="A32" s="42"/>
      <c r="B32" s="25"/>
      <c r="C32" s="25"/>
      <c r="D32" s="27"/>
      <c r="E32" s="25"/>
      <c r="F32" s="25"/>
      <c r="G32" s="28"/>
      <c r="H32" s="28"/>
      <c r="I32" s="28"/>
      <c r="J32" s="28"/>
      <c r="K32" s="28"/>
      <c r="L32" s="28"/>
      <c r="M32" s="28"/>
    </row>
    <row r="33" spans="1:13" x14ac:dyDescent="0.25">
      <c r="A33" s="43"/>
      <c r="B33" s="43" t="s">
        <v>18</v>
      </c>
      <c r="C33" s="43"/>
      <c r="D33" s="44">
        <f>SUM(D25:D32)</f>
        <v>330.44</v>
      </c>
      <c r="E33" s="43"/>
      <c r="F33" s="43"/>
      <c r="G33" s="45"/>
      <c r="H33" s="45"/>
      <c r="I33" s="45"/>
      <c r="J33" s="45"/>
      <c r="K33" s="45"/>
      <c r="L33" s="45"/>
      <c r="M33" s="45"/>
    </row>
    <row r="35" spans="1:13" ht="42.75" customHeight="1" x14ac:dyDescent="0.25">
      <c r="A35" s="106" t="s">
        <v>82</v>
      </c>
      <c r="B35" s="107"/>
      <c r="C35" s="1"/>
    </row>
    <row r="36" spans="1:13" ht="15.75" customHeight="1" x14ac:dyDescent="0.25">
      <c r="A36" s="31"/>
      <c r="B36" s="31"/>
      <c r="C36" s="1"/>
      <c r="G36" s="94" t="s">
        <v>86</v>
      </c>
      <c r="H36" s="94"/>
      <c r="I36" s="94"/>
      <c r="J36" s="94"/>
      <c r="K36" s="94"/>
      <c r="L36" s="94"/>
      <c r="M36" s="94"/>
    </row>
    <row r="37" spans="1:13" ht="63.75" customHeight="1" x14ac:dyDescent="0.25">
      <c r="A37" s="22" t="s">
        <v>16</v>
      </c>
      <c r="B37" s="22" t="s">
        <v>1</v>
      </c>
      <c r="C37" s="22" t="s">
        <v>2</v>
      </c>
      <c r="D37" s="23" t="s">
        <v>3</v>
      </c>
      <c r="E37" s="22" t="s">
        <v>11</v>
      </c>
      <c r="F37" s="22" t="s">
        <v>12</v>
      </c>
      <c r="G37" s="92" t="s">
        <v>8</v>
      </c>
      <c r="H37" s="92" t="s">
        <v>9</v>
      </c>
      <c r="I37" s="92" t="s">
        <v>7</v>
      </c>
      <c r="J37" s="92" t="s">
        <v>10</v>
      </c>
      <c r="K37" s="92" t="s">
        <v>5</v>
      </c>
      <c r="L37" s="92" t="s">
        <v>24</v>
      </c>
      <c r="M37" s="92" t="s">
        <v>6</v>
      </c>
    </row>
    <row r="38" spans="1:13" x14ac:dyDescent="0.25">
      <c r="A38" s="41" t="s">
        <v>45</v>
      </c>
      <c r="B38" s="25" t="s">
        <v>43</v>
      </c>
      <c r="C38" s="26" t="s">
        <v>29</v>
      </c>
      <c r="D38" s="27">
        <v>167.85</v>
      </c>
      <c r="E38" s="26" t="s">
        <v>34</v>
      </c>
      <c r="F38" s="26" t="s">
        <v>31</v>
      </c>
      <c r="G38" s="28"/>
      <c r="H38" s="28"/>
      <c r="I38" s="28"/>
      <c r="J38" s="28"/>
      <c r="K38" s="28"/>
      <c r="L38" s="28"/>
      <c r="M38" s="28" t="s">
        <v>28</v>
      </c>
    </row>
    <row r="39" spans="1:13" x14ac:dyDescent="0.25">
      <c r="A39" s="41" t="s">
        <v>45</v>
      </c>
      <c r="B39" s="25" t="s">
        <v>44</v>
      </c>
      <c r="C39" s="26" t="s">
        <v>29</v>
      </c>
      <c r="D39" s="27">
        <v>139.63</v>
      </c>
      <c r="E39" s="26" t="s">
        <v>34</v>
      </c>
      <c r="F39" s="26" t="s">
        <v>31</v>
      </c>
      <c r="G39" s="28"/>
      <c r="H39" s="28"/>
      <c r="I39" s="28"/>
      <c r="J39" s="28"/>
      <c r="K39" s="28"/>
      <c r="L39" s="28"/>
      <c r="M39" s="28" t="s">
        <v>28</v>
      </c>
    </row>
    <row r="40" spans="1:13" x14ac:dyDescent="0.25">
      <c r="A40" s="41" t="s">
        <v>45</v>
      </c>
      <c r="B40" s="25" t="s">
        <v>41</v>
      </c>
      <c r="C40" s="26" t="s">
        <v>29</v>
      </c>
      <c r="D40" s="27">
        <v>162.93</v>
      </c>
      <c r="E40" s="26" t="s">
        <v>34</v>
      </c>
      <c r="F40" s="26" t="s">
        <v>31</v>
      </c>
      <c r="G40" s="28"/>
      <c r="H40" s="28"/>
      <c r="I40" s="28"/>
      <c r="J40" s="28"/>
      <c r="K40" s="28"/>
      <c r="L40" s="28"/>
      <c r="M40" s="28" t="s">
        <v>28</v>
      </c>
    </row>
    <row r="41" spans="1:13" x14ac:dyDescent="0.25">
      <c r="A41" s="41" t="s">
        <v>45</v>
      </c>
      <c r="B41" s="25" t="s">
        <v>48</v>
      </c>
      <c r="C41" s="26" t="s">
        <v>29</v>
      </c>
      <c r="D41" s="27">
        <v>45.22</v>
      </c>
      <c r="E41" s="26" t="s">
        <v>46</v>
      </c>
      <c r="F41" s="26" t="s">
        <v>47</v>
      </c>
      <c r="G41" s="28"/>
      <c r="H41" s="28"/>
      <c r="I41" s="28"/>
      <c r="J41" s="28" t="s">
        <v>28</v>
      </c>
      <c r="K41" s="28"/>
      <c r="L41" s="28"/>
      <c r="M41" s="28"/>
    </row>
    <row r="42" spans="1:13" x14ac:dyDescent="0.25">
      <c r="A42" s="41" t="s">
        <v>45</v>
      </c>
      <c r="B42" s="25" t="s">
        <v>49</v>
      </c>
      <c r="C42" s="26" t="s">
        <v>29</v>
      </c>
      <c r="D42" s="27">
        <v>10.51</v>
      </c>
      <c r="E42" s="26" t="s">
        <v>30</v>
      </c>
      <c r="F42" s="26" t="s">
        <v>31</v>
      </c>
      <c r="G42" s="28"/>
      <c r="H42" s="28"/>
      <c r="I42" s="28"/>
      <c r="J42" s="28"/>
      <c r="K42" s="28"/>
      <c r="L42" s="28"/>
      <c r="M42" s="28"/>
    </row>
    <row r="43" spans="1:13" x14ac:dyDescent="0.25">
      <c r="A43" s="41"/>
      <c r="B43" s="25"/>
      <c r="C43" s="26"/>
      <c r="D43" s="27"/>
      <c r="E43" s="26"/>
      <c r="F43" s="26"/>
      <c r="G43" s="28"/>
      <c r="H43" s="28"/>
      <c r="I43" s="28"/>
      <c r="J43" s="28"/>
      <c r="K43" s="28"/>
      <c r="L43" s="28"/>
      <c r="M43" s="28"/>
    </row>
    <row r="44" spans="1:13" x14ac:dyDescent="0.25">
      <c r="A44" s="41"/>
      <c r="B44" s="25"/>
      <c r="C44" s="26"/>
      <c r="D44" s="27"/>
      <c r="E44" s="26"/>
      <c r="F44" s="26"/>
      <c r="G44" s="28"/>
      <c r="H44" s="28"/>
      <c r="I44" s="28"/>
      <c r="J44" s="28"/>
      <c r="K44" s="28"/>
      <c r="L44" s="28"/>
      <c r="M44" s="28"/>
    </row>
    <row r="45" spans="1:13" x14ac:dyDescent="0.25">
      <c r="A45" s="42"/>
      <c r="B45" s="25"/>
      <c r="C45" s="25"/>
      <c r="D45" s="27"/>
      <c r="E45" s="25"/>
      <c r="F45" s="25"/>
      <c r="G45" s="28"/>
      <c r="H45" s="28"/>
      <c r="I45" s="28"/>
      <c r="J45" s="28"/>
      <c r="K45" s="28"/>
      <c r="L45" s="28"/>
      <c r="M45" s="28"/>
    </row>
    <row r="46" spans="1:13" x14ac:dyDescent="0.25">
      <c r="A46" s="43"/>
      <c r="B46" s="43" t="s">
        <v>19</v>
      </c>
      <c r="C46" s="43"/>
      <c r="D46" s="44">
        <f>SUM(D38:D45)</f>
        <v>526.14</v>
      </c>
      <c r="E46" s="43"/>
      <c r="F46" s="43"/>
      <c r="G46" s="45"/>
      <c r="H46" s="45"/>
      <c r="I46" s="45"/>
      <c r="J46" s="45"/>
      <c r="K46" s="45"/>
      <c r="L46" s="45"/>
      <c r="M46" s="45"/>
    </row>
    <row r="50" spans="1:14" ht="42.75" customHeight="1" x14ac:dyDescent="0.35">
      <c r="A50" s="93" t="s">
        <v>53</v>
      </c>
      <c r="B50" s="93"/>
      <c r="C50" s="1"/>
      <c r="E50" s="8"/>
      <c r="I50" s="5"/>
      <c r="J50" s="19"/>
      <c r="K50" s="19"/>
      <c r="L50" s="19"/>
      <c r="M50" s="19"/>
      <c r="N50" s="19"/>
    </row>
    <row r="51" spans="1:14" customFormat="1" ht="15.75" customHeight="1" x14ac:dyDescent="0.25">
      <c r="A51" s="31"/>
      <c r="B51" s="31"/>
      <c r="C51" s="33"/>
      <c r="D51" s="33"/>
      <c r="E51" s="33"/>
      <c r="F51" s="33"/>
      <c r="G51" s="94" t="s">
        <v>86</v>
      </c>
      <c r="H51" s="94"/>
      <c r="I51" s="94"/>
      <c r="J51" s="94"/>
      <c r="K51" s="94"/>
      <c r="L51" s="94"/>
      <c r="M51" s="94"/>
      <c r="N51" s="1"/>
    </row>
    <row r="52" spans="1:14" customFormat="1" ht="75" customHeight="1" x14ac:dyDescent="0.25">
      <c r="A52" s="86" t="s">
        <v>16</v>
      </c>
      <c r="B52" s="86" t="s">
        <v>1</v>
      </c>
      <c r="C52" s="86" t="s">
        <v>2</v>
      </c>
      <c r="D52" s="23" t="s">
        <v>3</v>
      </c>
      <c r="E52" s="86" t="s">
        <v>11</v>
      </c>
      <c r="F52" s="86" t="s">
        <v>12</v>
      </c>
      <c r="G52" s="92" t="s">
        <v>8</v>
      </c>
      <c r="H52" s="92" t="s">
        <v>9</v>
      </c>
      <c r="I52" s="92" t="s">
        <v>7</v>
      </c>
      <c r="J52" s="92" t="s">
        <v>10</v>
      </c>
      <c r="K52" s="92" t="s">
        <v>5</v>
      </c>
      <c r="L52" s="92" t="s">
        <v>24</v>
      </c>
      <c r="M52" s="92" t="s">
        <v>6</v>
      </c>
      <c r="N52" s="16"/>
    </row>
    <row r="53" spans="1:14" customFormat="1" x14ac:dyDescent="0.25">
      <c r="A53" s="75" t="s">
        <v>50</v>
      </c>
      <c r="B53" s="76" t="s">
        <v>51</v>
      </c>
      <c r="C53" s="77" t="s">
        <v>29</v>
      </c>
      <c r="D53" s="78">
        <v>165.73</v>
      </c>
      <c r="E53" s="73" t="s">
        <v>30</v>
      </c>
      <c r="F53" s="74" t="s">
        <v>31</v>
      </c>
      <c r="G53" s="71"/>
      <c r="H53" s="79"/>
      <c r="I53" s="24"/>
      <c r="J53" s="24"/>
      <c r="K53" s="24"/>
      <c r="L53" s="24"/>
      <c r="M53" s="39" t="s">
        <v>28</v>
      </c>
      <c r="N53" s="7"/>
    </row>
    <row r="54" spans="1:14" customFormat="1" x14ac:dyDescent="0.25">
      <c r="A54" s="75" t="s">
        <v>50</v>
      </c>
      <c r="B54" s="25" t="s">
        <v>52</v>
      </c>
      <c r="C54" s="27" t="s">
        <v>29</v>
      </c>
      <c r="D54" s="27">
        <v>117.82</v>
      </c>
      <c r="E54" s="72" t="s">
        <v>30</v>
      </c>
      <c r="F54" s="74" t="s">
        <v>31</v>
      </c>
      <c r="G54" s="27"/>
      <c r="H54" s="24"/>
      <c r="I54" s="24"/>
      <c r="J54" s="24"/>
      <c r="K54" s="24"/>
      <c r="L54" s="24"/>
      <c r="M54" s="39" t="s">
        <v>28</v>
      </c>
      <c r="N54" s="7"/>
    </row>
    <row r="55" spans="1:14" customFormat="1" x14ac:dyDescent="0.25">
      <c r="A55" s="75" t="s">
        <v>50</v>
      </c>
      <c r="B55" s="25" t="s">
        <v>54</v>
      </c>
      <c r="C55" s="27" t="s">
        <v>29</v>
      </c>
      <c r="D55" s="27">
        <v>70.16</v>
      </c>
      <c r="E55" s="72" t="s">
        <v>30</v>
      </c>
      <c r="F55" s="74" t="s">
        <v>31</v>
      </c>
      <c r="G55" s="27"/>
      <c r="H55" s="24"/>
      <c r="I55" s="24"/>
      <c r="J55" s="24"/>
      <c r="K55" s="24"/>
      <c r="L55" s="24"/>
      <c r="M55" s="39" t="s">
        <v>28</v>
      </c>
      <c r="N55" s="7"/>
    </row>
    <row r="56" spans="1:14" customFormat="1" x14ac:dyDescent="0.25">
      <c r="A56" s="75" t="s">
        <v>50</v>
      </c>
      <c r="B56" s="25" t="s">
        <v>55</v>
      </c>
      <c r="C56" s="26" t="s">
        <v>29</v>
      </c>
      <c r="D56" s="27">
        <v>50.94</v>
      </c>
      <c r="E56" s="72" t="s">
        <v>30</v>
      </c>
      <c r="F56" s="74" t="s">
        <v>31</v>
      </c>
      <c r="G56" s="28"/>
      <c r="H56" s="24"/>
      <c r="I56" s="24"/>
      <c r="J56" s="24"/>
      <c r="K56" s="24"/>
      <c r="L56" s="24"/>
      <c r="M56" s="39" t="s">
        <v>22</v>
      </c>
      <c r="N56" s="7"/>
    </row>
    <row r="57" spans="1:14" customFormat="1" x14ac:dyDescent="0.25">
      <c r="A57" s="75" t="s">
        <v>50</v>
      </c>
      <c r="B57" s="25" t="s">
        <v>56</v>
      </c>
      <c r="C57" s="26" t="s">
        <v>29</v>
      </c>
      <c r="D57" s="27">
        <v>10.86</v>
      </c>
      <c r="E57" s="27" t="s">
        <v>30</v>
      </c>
      <c r="F57" s="74" t="s">
        <v>31</v>
      </c>
      <c r="G57" s="28"/>
      <c r="H57" s="28"/>
      <c r="I57" s="24"/>
      <c r="J57" s="24"/>
      <c r="K57" s="24"/>
      <c r="L57" s="24"/>
      <c r="M57" s="39" t="s">
        <v>28</v>
      </c>
      <c r="N57" s="7"/>
    </row>
    <row r="58" spans="1:14" customFormat="1" x14ac:dyDescent="0.25">
      <c r="A58" s="53"/>
      <c r="B58" s="25"/>
      <c r="C58" s="26"/>
      <c r="D58" s="27"/>
      <c r="E58" s="27"/>
      <c r="F58" s="26"/>
      <c r="G58" s="28"/>
      <c r="H58" s="28"/>
      <c r="I58" s="29"/>
      <c r="J58" s="30"/>
      <c r="K58" s="30"/>
      <c r="L58" s="30"/>
      <c r="M58" s="39"/>
      <c r="N58" s="7"/>
    </row>
    <row r="59" spans="1:14" customFormat="1" x14ac:dyDescent="0.25">
      <c r="A59" s="54"/>
      <c r="B59" s="55" t="s">
        <v>17</v>
      </c>
      <c r="C59" s="54"/>
      <c r="D59" s="56">
        <f>SUM(D53:D58)</f>
        <v>415.50999999999993</v>
      </c>
      <c r="E59" s="56"/>
      <c r="F59" s="54"/>
      <c r="G59" s="54"/>
      <c r="H59" s="54"/>
      <c r="I59" s="54"/>
      <c r="J59" s="54"/>
      <c r="K59" s="54"/>
      <c r="L59" s="54"/>
      <c r="M59" s="54"/>
      <c r="N59" s="7"/>
    </row>
    <row r="60" spans="1:14" customFormat="1" x14ac:dyDescent="0.25">
      <c r="A60" s="12"/>
      <c r="B60" s="13"/>
      <c r="C60" s="8"/>
      <c r="D60" s="57"/>
      <c r="E60" s="57"/>
      <c r="F60" s="15"/>
      <c r="G60" s="12"/>
      <c r="H60" s="12"/>
      <c r="I60" s="12"/>
      <c r="J60" s="12"/>
      <c r="K60" s="12"/>
      <c r="L60" s="12"/>
      <c r="M60" s="12"/>
      <c r="N60" s="11"/>
    </row>
    <row r="61" spans="1:14" customFormat="1" ht="37.5" customHeight="1" x14ac:dyDescent="0.25">
      <c r="A61" s="95" t="s">
        <v>57</v>
      </c>
      <c r="B61" s="96"/>
      <c r="C61" s="97"/>
      <c r="D61" s="32"/>
      <c r="E61" s="32"/>
      <c r="F61" s="10"/>
      <c r="G61" s="58"/>
      <c r="H61" s="12"/>
      <c r="I61" s="12"/>
      <c r="J61" s="12"/>
      <c r="K61" s="12"/>
      <c r="L61" s="12"/>
      <c r="M61" s="12"/>
      <c r="N61" s="11"/>
    </row>
    <row r="62" spans="1:14" customFormat="1" ht="16.5" customHeight="1" x14ac:dyDescent="0.25">
      <c r="A62" s="31"/>
      <c r="B62" s="31"/>
      <c r="C62" s="31"/>
      <c r="D62" s="32"/>
      <c r="E62" s="32"/>
      <c r="F62" s="10"/>
      <c r="G62" s="94" t="s">
        <v>86</v>
      </c>
      <c r="H62" s="94"/>
      <c r="I62" s="94"/>
      <c r="J62" s="94"/>
      <c r="K62" s="94"/>
      <c r="L62" s="94"/>
      <c r="M62" s="94"/>
    </row>
    <row r="63" spans="1:14" customFormat="1" ht="46.5" customHeight="1" x14ac:dyDescent="0.25">
      <c r="A63" s="59" t="s">
        <v>0</v>
      </c>
      <c r="B63" s="85" t="s">
        <v>1</v>
      </c>
      <c r="C63" s="85" t="s">
        <v>2</v>
      </c>
      <c r="D63" s="60" t="s">
        <v>3</v>
      </c>
      <c r="E63" s="60"/>
      <c r="F63" s="61" t="s">
        <v>4</v>
      </c>
      <c r="G63" s="40" t="s">
        <v>8</v>
      </c>
      <c r="H63" s="40" t="s">
        <v>9</v>
      </c>
      <c r="I63" s="40" t="s">
        <v>7</v>
      </c>
      <c r="J63" s="40" t="s">
        <v>10</v>
      </c>
      <c r="K63" s="81" t="s">
        <v>5</v>
      </c>
      <c r="L63" s="92" t="s">
        <v>24</v>
      </c>
      <c r="M63" s="92" t="s">
        <v>6</v>
      </c>
      <c r="N63" s="17"/>
    </row>
    <row r="64" spans="1:14" customFormat="1" x14ac:dyDescent="0.25">
      <c r="A64" s="62" t="s">
        <v>58</v>
      </c>
      <c r="B64" s="47" t="s">
        <v>59</v>
      </c>
      <c r="C64" s="48" t="s">
        <v>29</v>
      </c>
      <c r="D64" s="49">
        <v>159.62</v>
      </c>
      <c r="E64" s="49" t="s">
        <v>34</v>
      </c>
      <c r="F64" s="50" t="s">
        <v>31</v>
      </c>
      <c r="G64" s="51"/>
      <c r="H64" s="51"/>
      <c r="I64" s="51"/>
      <c r="J64" s="51"/>
      <c r="K64" s="82"/>
      <c r="L64" s="82"/>
      <c r="M64" s="63" t="s">
        <v>22</v>
      </c>
      <c r="N64" s="7"/>
    </row>
    <row r="65" spans="1:14" customFormat="1" x14ac:dyDescent="0.25">
      <c r="A65" s="62" t="s">
        <v>58</v>
      </c>
      <c r="B65" s="47" t="s">
        <v>60</v>
      </c>
      <c r="C65" s="48" t="s">
        <v>29</v>
      </c>
      <c r="D65" s="49">
        <v>19.95</v>
      </c>
      <c r="E65" s="49" t="s">
        <v>34</v>
      </c>
      <c r="F65" s="50" t="s">
        <v>31</v>
      </c>
      <c r="G65" s="51"/>
      <c r="H65" s="51"/>
      <c r="I65" s="51"/>
      <c r="J65" s="51"/>
      <c r="K65" s="82"/>
      <c r="L65" s="82"/>
      <c r="M65" s="64" t="s">
        <v>28</v>
      </c>
      <c r="N65" s="7"/>
    </row>
    <row r="66" spans="1:14" customFormat="1" x14ac:dyDescent="0.25">
      <c r="A66" s="62" t="s">
        <v>58</v>
      </c>
      <c r="B66" s="47" t="s">
        <v>61</v>
      </c>
      <c r="C66" s="48" t="s">
        <v>29</v>
      </c>
      <c r="D66" s="49">
        <v>283.94</v>
      </c>
      <c r="E66" s="49" t="s">
        <v>46</v>
      </c>
      <c r="F66" s="50" t="s">
        <v>62</v>
      </c>
      <c r="G66" s="51"/>
      <c r="H66" s="51"/>
      <c r="I66" s="51"/>
      <c r="J66" s="51"/>
      <c r="K66" s="82" t="s">
        <v>28</v>
      </c>
      <c r="L66" s="82"/>
      <c r="M66" s="64"/>
      <c r="N66" s="7"/>
    </row>
    <row r="67" spans="1:14" customFormat="1" x14ac:dyDescent="0.25">
      <c r="A67" s="62" t="s">
        <v>58</v>
      </c>
      <c r="B67" s="47" t="s">
        <v>63</v>
      </c>
      <c r="C67" s="48" t="s">
        <v>29</v>
      </c>
      <c r="D67" s="49">
        <v>40.93</v>
      </c>
      <c r="E67" s="49" t="s">
        <v>30</v>
      </c>
      <c r="F67" s="50" t="s">
        <v>31</v>
      </c>
      <c r="G67" s="51"/>
      <c r="H67" s="51"/>
      <c r="I67" s="52"/>
      <c r="J67" s="52"/>
      <c r="K67" s="83"/>
      <c r="L67" s="83" t="s">
        <v>28</v>
      </c>
      <c r="M67" s="65"/>
      <c r="N67" s="7"/>
    </row>
    <row r="68" spans="1:14" customFormat="1" x14ac:dyDescent="0.25">
      <c r="A68" s="62"/>
      <c r="B68" s="47"/>
      <c r="C68" s="48"/>
      <c r="D68" s="49"/>
      <c r="E68" s="49"/>
      <c r="F68" s="50"/>
      <c r="G68" s="51"/>
      <c r="H68" s="51"/>
      <c r="I68" s="51"/>
      <c r="J68" s="51"/>
      <c r="K68" s="82"/>
      <c r="L68" s="82"/>
      <c r="M68" s="63"/>
      <c r="N68" s="7"/>
    </row>
    <row r="69" spans="1:14" customFormat="1" x14ac:dyDescent="0.25">
      <c r="A69" s="62"/>
      <c r="B69" s="47"/>
      <c r="C69" s="48"/>
      <c r="D69" s="49"/>
      <c r="E69" s="49"/>
      <c r="F69" s="50"/>
      <c r="G69" s="51"/>
      <c r="H69" s="51"/>
      <c r="I69" s="51"/>
      <c r="J69" s="51"/>
      <c r="K69" s="82"/>
      <c r="L69" s="82"/>
      <c r="M69" s="63"/>
      <c r="N69" s="17"/>
    </row>
    <row r="70" spans="1:14" customFormat="1" x14ac:dyDescent="0.25">
      <c r="A70" s="62"/>
      <c r="B70" s="47"/>
      <c r="C70" s="48"/>
      <c r="D70" s="49"/>
      <c r="E70" s="49"/>
      <c r="F70" s="50"/>
      <c r="G70" s="51"/>
      <c r="H70" s="51"/>
      <c r="I70" s="52"/>
      <c r="J70" s="52"/>
      <c r="K70" s="83"/>
      <c r="L70" s="83"/>
      <c r="M70" s="63"/>
      <c r="N70" s="7"/>
    </row>
    <row r="71" spans="1:14" customFormat="1" x14ac:dyDescent="0.25">
      <c r="A71" s="66"/>
      <c r="B71" s="67" t="s">
        <v>20</v>
      </c>
      <c r="C71" s="68"/>
      <c r="D71" s="69">
        <f>SUM(D64:D70)</f>
        <v>504.44</v>
      </c>
      <c r="E71" s="69"/>
      <c r="F71" s="68"/>
      <c r="G71" s="68"/>
      <c r="H71" s="68"/>
      <c r="I71" s="68"/>
      <c r="J71" s="68"/>
      <c r="K71" s="84"/>
      <c r="L71" s="84"/>
      <c r="M71" s="70"/>
      <c r="N71" s="7"/>
    </row>
    <row r="72" spans="1:14" customFormat="1" x14ac:dyDescent="0.25">
      <c r="A72" s="14"/>
      <c r="F72" s="13"/>
      <c r="G72" s="12"/>
      <c r="H72" s="12"/>
      <c r="I72" s="12"/>
      <c r="J72" s="12"/>
      <c r="K72" s="12"/>
      <c r="L72" s="12"/>
      <c r="M72" s="12"/>
      <c r="N72" s="7"/>
    </row>
    <row r="73" spans="1:14" customFormat="1" x14ac:dyDescent="0.25">
      <c r="A73" s="34"/>
      <c r="B73" s="38" t="s">
        <v>13</v>
      </c>
      <c r="C73" s="35"/>
      <c r="D73" s="46">
        <f>SUM(D71+D59+D46+D33+D19)</f>
        <v>2870.83</v>
      </c>
      <c r="E73" s="46"/>
      <c r="F73" s="35"/>
      <c r="G73" s="36"/>
      <c r="H73" s="36"/>
      <c r="I73" s="36"/>
      <c r="J73" s="36"/>
      <c r="K73" s="36"/>
      <c r="L73" s="36"/>
      <c r="M73" s="36"/>
      <c r="N73" s="7"/>
    </row>
    <row r="74" spans="1:14" customFormat="1" x14ac:dyDescent="0.25">
      <c r="A74" s="14"/>
      <c r="F74" s="13"/>
      <c r="G74" s="12"/>
      <c r="H74" s="12"/>
      <c r="I74" s="12"/>
      <c r="J74" s="12"/>
      <c r="K74" s="12"/>
      <c r="L74" s="12"/>
      <c r="M74" s="12"/>
      <c r="N74" s="6"/>
    </row>
    <row r="75" spans="1:14" customFormat="1" x14ac:dyDescent="0.25">
      <c r="A75" s="14"/>
      <c r="F75" s="13"/>
      <c r="G75" s="12"/>
      <c r="H75" s="12"/>
      <c r="I75" s="12"/>
      <c r="J75" s="12"/>
      <c r="K75" s="12"/>
      <c r="L75" s="12"/>
      <c r="M75" s="12"/>
      <c r="N75" s="7"/>
    </row>
  </sheetData>
  <mergeCells count="14">
    <mergeCell ref="G62:M62"/>
    <mergeCell ref="A50:B50"/>
    <mergeCell ref="A61:C61"/>
    <mergeCell ref="A1:F1"/>
    <mergeCell ref="A2:F2"/>
    <mergeCell ref="A22:B22"/>
    <mergeCell ref="A35:B35"/>
    <mergeCell ref="A4:J4"/>
    <mergeCell ref="A6:B6"/>
    <mergeCell ref="A8:B8"/>
    <mergeCell ref="G9:M9"/>
    <mergeCell ref="G23:M23"/>
    <mergeCell ref="G36:M36"/>
    <mergeCell ref="G51:M51"/>
  </mergeCells>
  <pageMargins left="0.70866141732283472" right="0.70866141732283472" top="0.74803149606299213" bottom="0.59055118110236227" header="0.31496062992125984" footer="0.31496062992125984"/>
  <pageSetup paperSize="8" scale="79" fitToHeight="0" orientation="landscape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zoomScale="90" zoomScaleNormal="90" workbookViewId="0">
      <selection activeCell="A19" sqref="A19"/>
    </sheetView>
  </sheetViews>
  <sheetFormatPr baseColWidth="10" defaultRowHeight="15" x14ac:dyDescent="0.25"/>
  <cols>
    <col min="1" max="1" width="37.5703125" customWidth="1"/>
    <col min="2" max="2" width="16.5703125" customWidth="1"/>
    <col min="3" max="3" width="20.140625" customWidth="1"/>
    <col min="4" max="4" width="20" customWidth="1"/>
    <col min="5" max="5" width="17.140625" customWidth="1"/>
    <col min="6" max="6" width="5.42578125" customWidth="1"/>
  </cols>
  <sheetData>
    <row r="1" spans="1:6" ht="21" customHeight="1" x14ac:dyDescent="0.25">
      <c r="A1" s="113" t="s">
        <v>77</v>
      </c>
      <c r="B1" s="114"/>
      <c r="C1" s="114"/>
      <c r="D1" s="114"/>
      <c r="E1" s="114"/>
      <c r="F1" s="115"/>
    </row>
    <row r="2" spans="1:6" ht="46.5" customHeight="1" x14ac:dyDescent="0.25">
      <c r="A2" s="116" t="s">
        <v>23</v>
      </c>
      <c r="B2" s="117"/>
      <c r="C2" s="117"/>
      <c r="D2" s="117"/>
      <c r="E2" s="117"/>
      <c r="F2" s="118"/>
    </row>
    <row r="4" spans="1:6" s="1" customFormat="1" ht="28.5" customHeight="1" x14ac:dyDescent="0.25">
      <c r="A4" s="119" t="s">
        <v>83</v>
      </c>
      <c r="B4" s="120"/>
      <c r="C4" s="120"/>
      <c r="D4" s="120"/>
      <c r="E4" s="120"/>
      <c r="F4" s="121"/>
    </row>
    <row r="5" spans="1:6" s="11" customFormat="1" ht="21" x14ac:dyDescent="0.25">
      <c r="A5" s="21"/>
      <c r="B5" s="21"/>
      <c r="C5" s="21"/>
      <c r="D5" s="21"/>
      <c r="E5" s="21"/>
    </row>
    <row r="6" spans="1:6" s="11" customFormat="1" ht="30" customHeight="1" x14ac:dyDescent="0.25">
      <c r="A6" s="122" t="s">
        <v>15</v>
      </c>
      <c r="B6" s="123"/>
      <c r="C6" s="37"/>
      <c r="D6" s="21"/>
      <c r="E6" s="21"/>
    </row>
    <row r="8" spans="1:6" s="11" customFormat="1" ht="75" x14ac:dyDescent="0.25">
      <c r="A8" s="87" t="s">
        <v>85</v>
      </c>
      <c r="B8" s="87" t="s">
        <v>66</v>
      </c>
      <c r="C8" s="87" t="s">
        <v>67</v>
      </c>
      <c r="D8" s="87" t="s">
        <v>68</v>
      </c>
      <c r="E8" s="87" t="s">
        <v>21</v>
      </c>
    </row>
    <row r="9" spans="1:6" s="11" customFormat="1" ht="61.5" customHeight="1" x14ac:dyDescent="0.25">
      <c r="A9" s="88"/>
      <c r="B9" s="89" t="s">
        <v>69</v>
      </c>
      <c r="C9" s="91" t="s">
        <v>84</v>
      </c>
      <c r="D9" s="90" t="s">
        <v>70</v>
      </c>
      <c r="E9" s="89" t="s">
        <v>75</v>
      </c>
    </row>
  </sheetData>
  <mergeCells count="4">
    <mergeCell ref="A1:F1"/>
    <mergeCell ref="A2:F2"/>
    <mergeCell ref="A4:F4"/>
    <mergeCell ref="A6:B6"/>
  </mergeCells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bio nettoyage</vt:lpstr>
      <vt:lpstr>prestation hôtelière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</dc:creator>
  <cp:lastModifiedBy>Laurence MOUCHET</cp:lastModifiedBy>
  <cp:lastPrinted>2025-09-12T15:04:30Z</cp:lastPrinted>
  <dcterms:created xsi:type="dcterms:W3CDTF">2016-11-07T14:53:11Z</dcterms:created>
  <dcterms:modified xsi:type="dcterms:W3CDTF">2025-11-21T10:51:26Z</dcterms:modified>
</cp:coreProperties>
</file>